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DRAF0001\2021\Tax\2021 - Updated - MC\Website - Useful Tools\2021\"/>
    </mc:Choice>
  </mc:AlternateContent>
  <xr:revisionPtr revIDLastSave="0" documentId="13_ncr:1_{923DAE23-2E9C-45F3-B0B4-13B2F06A4D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TC Calc Work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F16" i="3"/>
  <c r="F17" i="3"/>
  <c r="F18" i="3"/>
  <c r="F19" i="3"/>
  <c r="F20" i="3"/>
  <c r="F21" i="3"/>
  <c r="F22" i="3"/>
  <c r="F23" i="3"/>
  <c r="F24" i="3"/>
  <c r="F14" i="3"/>
  <c r="F25" i="3" l="1"/>
</calcChain>
</file>

<file path=xl/sharedStrings.xml><?xml version="1.0" encoding="utf-8"?>
<sst xmlns="http://schemas.openxmlformats.org/spreadsheetml/2006/main" count="24" uniqueCount="23">
  <si>
    <t>FUEL TAX CREDITS CALCULATION WORKSHEET</t>
  </si>
  <si>
    <t>Diesel</t>
  </si>
  <si>
    <t>BUSINESS ACTIVITY STATEMENT PERIOD:</t>
  </si>
  <si>
    <t>TO</t>
  </si>
  <si>
    <t>TOTAL FUEL ACQUISTIONS</t>
  </si>
  <si>
    <t>(LITRES)</t>
  </si>
  <si>
    <t>BUSINESS FUEL USE</t>
  </si>
  <si>
    <t>( a )</t>
  </si>
  <si>
    <t>RATE</t>
  </si>
  <si>
    <t>(CENTS PER LITRE)</t>
  </si>
  <si>
    <t>( b )</t>
  </si>
  <si>
    <t>FUEL TAX CREDIT AMOUNT</t>
  </si>
  <si>
    <t>( c ) = ( a × b ÷ 100 )</t>
  </si>
  <si>
    <t xml:space="preserve">EXMAPLE: </t>
  </si>
  <si>
    <t xml:space="preserve">Eligible forestry activities </t>
  </si>
  <si>
    <t>(2,000 litre for private use are not eligible.)</t>
  </si>
  <si>
    <r>
      <t xml:space="preserve"> </t>
    </r>
    <r>
      <rPr>
        <sz val="10"/>
        <color rgb="FF000000"/>
        <rFont val="Webdings"/>
        <family val="1"/>
        <charset val="2"/>
      </rPr>
      <t xml:space="preserve">i </t>
    </r>
    <r>
      <rPr>
        <sz val="10"/>
        <color rgb="FF000000"/>
        <rFont val="Arial"/>
        <family val="2"/>
      </rPr>
      <t>Do not include this figure in your total below</t>
    </r>
  </si>
  <si>
    <t xml:space="preserve">TOTAL: </t>
  </si>
  <si>
    <r>
      <t>ELIGIBLE FUEL T</t>
    </r>
    <r>
      <rPr>
        <b/>
        <sz val="12"/>
        <color rgb="FF000000"/>
        <rFont val="Times New Roman"/>
        <family val="1"/>
      </rPr>
      <t>YPE</t>
    </r>
  </si>
  <si>
    <r>
      <t>TOTAL BUISNESS USE OF ELIGIBLE FUEL</t>
    </r>
    <r>
      <rPr>
        <b/>
        <sz val="11"/>
        <color rgb="FF000000"/>
        <rFont val="Times New Roman"/>
        <family val="1"/>
      </rPr>
      <t xml:space="preserve"> </t>
    </r>
  </si>
  <si>
    <r>
      <t xml:space="preserve"> </t>
    </r>
    <r>
      <rPr>
        <sz val="10"/>
        <color rgb="FF000000"/>
        <rFont val="Webdings"/>
        <family val="1"/>
        <charset val="2"/>
      </rPr>
      <t xml:space="preserve">i </t>
    </r>
    <r>
      <rPr>
        <sz val="10"/>
        <color rgb="FF000000"/>
        <rFont val="Arial"/>
        <family val="2"/>
      </rPr>
      <t>Amount must be converted into dollars.</t>
    </r>
    <r>
      <rPr>
        <sz val="10"/>
        <color rgb="FF000000"/>
        <rFont val="Webdings"/>
        <family val="1"/>
        <charset val="2"/>
      </rPr>
      <t xml:space="preserve"> </t>
    </r>
  </si>
  <si>
    <t>Use your rate from the table on page 2.</t>
  </si>
  <si>
    <t>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</si>
</sst>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6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36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color rgb="FF000000"/>
      <name val="Webdings"/>
      <family val="1"/>
      <charset val="2"/>
    </font>
    <font>
      <sz val="10"/>
      <color rgb="FF000000"/>
      <name val="Webdings"/>
      <family val="1"/>
      <charset val="2"/>
    </font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DE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8" fontId="5" fillId="3" borderId="2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4" fontId="12" fillId="2" borderId="4" xfId="1" applyFont="1" applyFill="1" applyBorder="1" applyAlignment="1">
      <alignment horizontal="right" vertical="center" wrapText="1"/>
    </xf>
    <xf numFmtId="44" fontId="12" fillId="4" borderId="4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0</xdr:row>
      <xdr:rowOff>533400</xdr:rowOff>
    </xdr:from>
    <xdr:to>
      <xdr:col>16</xdr:col>
      <xdr:colOff>481965</xdr:colOff>
      <xdr:row>2</xdr:row>
      <xdr:rowOff>629920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38E7025B-C7E4-4292-99B3-0D04F67E0A02}"/>
            </a:ext>
          </a:extLst>
        </xdr:cNvPr>
        <xdr:cNvSpPr>
          <a:spLocks/>
        </xdr:cNvSpPr>
      </xdr:nvSpPr>
      <xdr:spPr bwMode="auto">
        <a:xfrm>
          <a:off x="9425305" y="533400"/>
          <a:ext cx="805815" cy="677545"/>
        </a:xfrm>
        <a:custGeom>
          <a:avLst/>
          <a:gdLst>
            <a:gd name="T0" fmla="+- 0 14198 14198"/>
            <a:gd name="T1" fmla="*/ T0 w 1269"/>
            <a:gd name="T2" fmla="+- 0 840 840"/>
            <a:gd name="T3" fmla="*/ 840 h 1067"/>
            <a:gd name="T4" fmla="+- 0 14319 14198"/>
            <a:gd name="T5" fmla="*/ T4 w 1269"/>
            <a:gd name="T6" fmla="+- 0 876 840"/>
            <a:gd name="T7" fmla="*/ 876 h 1067"/>
            <a:gd name="T8" fmla="+- 0 14198 14198"/>
            <a:gd name="T9" fmla="*/ T8 w 1269"/>
            <a:gd name="T10" fmla="+- 0 1896 840"/>
            <a:gd name="T11" fmla="*/ 1896 h 1067"/>
            <a:gd name="T12" fmla="+- 0 14319 14198"/>
            <a:gd name="T13" fmla="*/ T12 w 1269"/>
            <a:gd name="T14" fmla="+- 0 1907 840"/>
            <a:gd name="T15" fmla="*/ 1907 h 1067"/>
            <a:gd name="T16" fmla="+- 0 14545 14198"/>
            <a:gd name="T17" fmla="*/ T16 w 1269"/>
            <a:gd name="T18" fmla="+- 0 1907 840"/>
            <a:gd name="T19" fmla="*/ 1907 h 1067"/>
            <a:gd name="T20" fmla="+- 0 14424 14198"/>
            <a:gd name="T21" fmla="*/ T20 w 1269"/>
            <a:gd name="T22" fmla="+- 0 1870 840"/>
            <a:gd name="T23" fmla="*/ 1870 h 1067"/>
            <a:gd name="T24" fmla="+- 0 14545 14198"/>
            <a:gd name="T25" fmla="*/ T24 w 1269"/>
            <a:gd name="T26" fmla="+- 0 851 840"/>
            <a:gd name="T27" fmla="*/ 851 h 1067"/>
            <a:gd name="T28" fmla="+- 0 15215 14198"/>
            <a:gd name="T29" fmla="*/ T28 w 1269"/>
            <a:gd name="T30" fmla="+- 0 1008 840"/>
            <a:gd name="T31" fmla="*/ 1008 h 1067"/>
            <a:gd name="T32" fmla="+- 0 14978 14198"/>
            <a:gd name="T33" fmla="*/ T32 w 1269"/>
            <a:gd name="T34" fmla="+- 0 1019 840"/>
            <a:gd name="T35" fmla="*/ 1019 h 1067"/>
            <a:gd name="T36" fmla="+- 0 15060 14198"/>
            <a:gd name="T37" fmla="*/ T36 w 1269"/>
            <a:gd name="T38" fmla="+- 0 1377 840"/>
            <a:gd name="T39" fmla="*/ 1377 h 1067"/>
            <a:gd name="T40" fmla="+- 0 14952 14198"/>
            <a:gd name="T41" fmla="*/ T40 w 1269"/>
            <a:gd name="T42" fmla="+- 0 1173 840"/>
            <a:gd name="T43" fmla="*/ 1173 h 1067"/>
            <a:gd name="T44" fmla="+- 0 15000 14198"/>
            <a:gd name="T45" fmla="*/ T44 w 1269"/>
            <a:gd name="T46" fmla="+- 0 1163 840"/>
            <a:gd name="T47" fmla="*/ 1163 h 1067"/>
            <a:gd name="T48" fmla="+- 0 14863 14198"/>
            <a:gd name="T49" fmla="*/ T48 w 1269"/>
            <a:gd name="T50" fmla="+- 0 1170 840"/>
            <a:gd name="T51" fmla="*/ 1170 h 1067"/>
            <a:gd name="T52" fmla="+- 0 14911 14198"/>
            <a:gd name="T53" fmla="*/ T52 w 1269"/>
            <a:gd name="T54" fmla="+- 0 1372 840"/>
            <a:gd name="T55" fmla="*/ 1372 h 1067"/>
            <a:gd name="T56" fmla="+- 0 14754 14198"/>
            <a:gd name="T57" fmla="*/ T56 w 1269"/>
            <a:gd name="T58" fmla="+- 0 1372 840"/>
            <a:gd name="T59" fmla="*/ 1372 h 1067"/>
            <a:gd name="T60" fmla="+- 0 14802 14198"/>
            <a:gd name="T61" fmla="*/ T60 w 1269"/>
            <a:gd name="T62" fmla="+- 0 1170 840"/>
            <a:gd name="T63" fmla="*/ 1170 h 1067"/>
            <a:gd name="T64" fmla="+- 0 14665 14198"/>
            <a:gd name="T65" fmla="*/ T64 w 1269"/>
            <a:gd name="T66" fmla="+- 0 1163 840"/>
            <a:gd name="T67" fmla="*/ 1163 h 1067"/>
            <a:gd name="T68" fmla="+- 0 14713 14198"/>
            <a:gd name="T69" fmla="*/ T68 w 1269"/>
            <a:gd name="T70" fmla="+- 0 1173 840"/>
            <a:gd name="T71" fmla="*/ 1173 h 1067"/>
            <a:gd name="T72" fmla="+- 0 14604 14198"/>
            <a:gd name="T73" fmla="*/ T72 w 1269"/>
            <a:gd name="T74" fmla="+- 0 1377 840"/>
            <a:gd name="T75" fmla="*/ 1377 h 1067"/>
            <a:gd name="T76" fmla="+- 0 14687 14198"/>
            <a:gd name="T77" fmla="*/ T76 w 1269"/>
            <a:gd name="T78" fmla="+- 0 1019 840"/>
            <a:gd name="T79" fmla="*/ 1019 h 1067"/>
            <a:gd name="T80" fmla="+- 0 14449 14198"/>
            <a:gd name="T81" fmla="*/ T80 w 1269"/>
            <a:gd name="T82" fmla="+- 0 1008 840"/>
            <a:gd name="T83" fmla="*/ 1008 h 1067"/>
            <a:gd name="T84" fmla="+- 0 14532 14198"/>
            <a:gd name="T85" fmla="*/ T84 w 1269"/>
            <a:gd name="T86" fmla="+- 0 1025 840"/>
            <a:gd name="T87" fmla="*/ 1025 h 1067"/>
            <a:gd name="T88" fmla="+- 0 14449 14198"/>
            <a:gd name="T89" fmla="*/ T88 w 1269"/>
            <a:gd name="T90" fmla="+- 0 1383 840"/>
            <a:gd name="T91" fmla="*/ 1383 h 1067"/>
            <a:gd name="T92" fmla="+- 0 14532 14198"/>
            <a:gd name="T93" fmla="*/ T92 w 1269"/>
            <a:gd name="T94" fmla="+- 0 1391 840"/>
            <a:gd name="T95" fmla="*/ 1391 h 1067"/>
            <a:gd name="T96" fmla="+- 0 14449 14198"/>
            <a:gd name="T97" fmla="*/ T96 w 1269"/>
            <a:gd name="T98" fmla="+- 0 1728 840"/>
            <a:gd name="T99" fmla="*/ 1728 h 1067"/>
            <a:gd name="T100" fmla="+- 0 14532 14198"/>
            <a:gd name="T101" fmla="*/ T100 w 1269"/>
            <a:gd name="T102" fmla="+- 0 1739 840"/>
            <a:gd name="T103" fmla="*/ 1739 h 1067"/>
            <a:gd name="T104" fmla="+- 0 14687 14198"/>
            <a:gd name="T105" fmla="*/ T104 w 1269"/>
            <a:gd name="T106" fmla="+- 0 1739 840"/>
            <a:gd name="T107" fmla="*/ 1739 h 1067"/>
            <a:gd name="T108" fmla="+- 0 14604 14198"/>
            <a:gd name="T109" fmla="*/ T108 w 1269"/>
            <a:gd name="T110" fmla="+- 0 1722 840"/>
            <a:gd name="T111" fmla="*/ 1722 h 1067"/>
            <a:gd name="T112" fmla="+- 0 14713 14198"/>
            <a:gd name="T113" fmla="*/ T112 w 1269"/>
            <a:gd name="T114" fmla="+- 0 1391 840"/>
            <a:gd name="T115" fmla="*/ 1391 h 1067"/>
            <a:gd name="T116" fmla="+- 0 14665 14198"/>
            <a:gd name="T117" fmla="*/ T116 w 1269"/>
            <a:gd name="T118" fmla="+- 0 1577 840"/>
            <a:gd name="T119" fmla="*/ 1577 h 1067"/>
            <a:gd name="T120" fmla="+- 0 14713 14198"/>
            <a:gd name="T121" fmla="*/ T120 w 1269"/>
            <a:gd name="T122" fmla="+- 0 1583 840"/>
            <a:gd name="T123" fmla="*/ 1583 h 1067"/>
            <a:gd name="T124" fmla="+- 0 14802 14198"/>
            <a:gd name="T125" fmla="*/ T124 w 1269"/>
            <a:gd name="T126" fmla="+- 0 1583 840"/>
            <a:gd name="T127" fmla="*/ 1583 h 1067"/>
            <a:gd name="T128" fmla="+- 0 14754 14198"/>
            <a:gd name="T129" fmla="*/ T128 w 1269"/>
            <a:gd name="T130" fmla="+- 0 1574 840"/>
            <a:gd name="T131" fmla="*/ 1574 h 1067"/>
            <a:gd name="T132" fmla="+- 0 14911 14198"/>
            <a:gd name="T133" fmla="*/ T132 w 1269"/>
            <a:gd name="T134" fmla="+- 0 1391 840"/>
            <a:gd name="T135" fmla="*/ 1391 h 1067"/>
            <a:gd name="T136" fmla="+- 0 14863 14198"/>
            <a:gd name="T137" fmla="*/ T136 w 1269"/>
            <a:gd name="T138" fmla="+- 0 1577 840"/>
            <a:gd name="T139" fmla="*/ 1577 h 1067"/>
            <a:gd name="T140" fmla="+- 0 14911 14198"/>
            <a:gd name="T141" fmla="*/ T140 w 1269"/>
            <a:gd name="T142" fmla="+- 0 1583 840"/>
            <a:gd name="T143" fmla="*/ 1583 h 1067"/>
            <a:gd name="T144" fmla="+- 0 15000 14198"/>
            <a:gd name="T145" fmla="*/ T144 w 1269"/>
            <a:gd name="T146" fmla="+- 0 1583 840"/>
            <a:gd name="T147" fmla="*/ 1583 h 1067"/>
            <a:gd name="T148" fmla="+- 0 14952 14198"/>
            <a:gd name="T149" fmla="*/ T148 w 1269"/>
            <a:gd name="T150" fmla="+- 0 1574 840"/>
            <a:gd name="T151" fmla="*/ 1574 h 1067"/>
            <a:gd name="T152" fmla="+- 0 15060 14198"/>
            <a:gd name="T153" fmla="*/ T152 w 1269"/>
            <a:gd name="T154" fmla="+- 0 1391 840"/>
            <a:gd name="T155" fmla="*/ 1391 h 1067"/>
            <a:gd name="T156" fmla="+- 0 14978 14198"/>
            <a:gd name="T157" fmla="*/ T156 w 1269"/>
            <a:gd name="T158" fmla="+- 0 1728 840"/>
            <a:gd name="T159" fmla="*/ 1728 h 1067"/>
            <a:gd name="T160" fmla="+- 0 15060 14198"/>
            <a:gd name="T161" fmla="*/ T160 w 1269"/>
            <a:gd name="T162" fmla="+- 0 1739 840"/>
            <a:gd name="T163" fmla="*/ 1739 h 1067"/>
            <a:gd name="T164" fmla="+- 0 15215 14198"/>
            <a:gd name="T165" fmla="*/ T164 w 1269"/>
            <a:gd name="T166" fmla="+- 0 1739 840"/>
            <a:gd name="T167" fmla="*/ 1739 h 1067"/>
            <a:gd name="T168" fmla="+- 0 15133 14198"/>
            <a:gd name="T169" fmla="*/ T168 w 1269"/>
            <a:gd name="T170" fmla="+- 0 1722 840"/>
            <a:gd name="T171" fmla="*/ 1722 h 1067"/>
            <a:gd name="T172" fmla="+- 0 15215 14198"/>
            <a:gd name="T173" fmla="*/ T172 w 1269"/>
            <a:gd name="T174" fmla="+- 0 1391 840"/>
            <a:gd name="T175" fmla="*/ 1391 h 1067"/>
            <a:gd name="T176" fmla="+- 0 15133 14198"/>
            <a:gd name="T177" fmla="*/ T176 w 1269"/>
            <a:gd name="T178" fmla="+- 0 1380 840"/>
            <a:gd name="T179" fmla="*/ 1380 h 1067"/>
            <a:gd name="T180" fmla="+- 0 15215 14198"/>
            <a:gd name="T181" fmla="*/ T180 w 1269"/>
            <a:gd name="T182" fmla="+- 0 1019 840"/>
            <a:gd name="T183" fmla="*/ 1019 h 1067"/>
            <a:gd name="T184" fmla="+- 0 15467 14198"/>
            <a:gd name="T185" fmla="*/ T184 w 1269"/>
            <a:gd name="T186" fmla="+- 0 840 840"/>
            <a:gd name="T187" fmla="*/ 840 h 1067"/>
            <a:gd name="T188" fmla="+- 0 15120 14198"/>
            <a:gd name="T189" fmla="*/ T188 w 1269"/>
            <a:gd name="T190" fmla="+- 0 851 840"/>
            <a:gd name="T191" fmla="*/ 851 h 1067"/>
            <a:gd name="T192" fmla="+- 0 15241 14198"/>
            <a:gd name="T193" fmla="*/ T192 w 1269"/>
            <a:gd name="T194" fmla="+- 0 1870 840"/>
            <a:gd name="T195" fmla="*/ 1870 h 1067"/>
            <a:gd name="T196" fmla="+- 0 15120 14198"/>
            <a:gd name="T197" fmla="*/ T196 w 1269"/>
            <a:gd name="T198" fmla="+- 0 1907 840"/>
            <a:gd name="T199" fmla="*/ 1907 h 1067"/>
            <a:gd name="T200" fmla="+- 0 15346 14198"/>
            <a:gd name="T201" fmla="*/ T200 w 1269"/>
            <a:gd name="T202" fmla="+- 0 1907 840"/>
            <a:gd name="T203" fmla="*/ 1907 h 1067"/>
            <a:gd name="T204" fmla="+- 0 15467 14198"/>
            <a:gd name="T205" fmla="*/ T204 w 1269"/>
            <a:gd name="T206" fmla="+- 0 1896 840"/>
            <a:gd name="T207" fmla="*/ 1896 h 1067"/>
            <a:gd name="T208" fmla="+- 0 15346 14198"/>
            <a:gd name="T209" fmla="*/ T208 w 1269"/>
            <a:gd name="T210" fmla="+- 0 876 840"/>
            <a:gd name="T211" fmla="*/ 876 h 1067"/>
            <a:gd name="T212" fmla="+- 0 15467 14198"/>
            <a:gd name="T213" fmla="*/ T212 w 1269"/>
            <a:gd name="T214" fmla="+- 0 840 840"/>
            <a:gd name="T215" fmla="*/ 840 h 10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  <a:cxn ang="0">
              <a:pos x="T213" y="T215"/>
            </a:cxn>
          </a:cxnLst>
          <a:rect l="0" t="0" r="r" b="b"/>
          <a:pathLst>
            <a:path w="1269" h="1067">
              <a:moveTo>
                <a:pt x="347" y="0"/>
              </a:moveTo>
              <a:lnTo>
                <a:pt x="0" y="0"/>
              </a:lnTo>
              <a:lnTo>
                <a:pt x="0" y="11"/>
              </a:lnTo>
              <a:lnTo>
                <a:pt x="121" y="36"/>
              </a:lnTo>
              <a:lnTo>
                <a:pt x="121" y="1030"/>
              </a:lnTo>
              <a:lnTo>
                <a:pt x="0" y="1056"/>
              </a:lnTo>
              <a:lnTo>
                <a:pt x="0" y="1067"/>
              </a:lnTo>
              <a:lnTo>
                <a:pt x="121" y="1067"/>
              </a:lnTo>
              <a:lnTo>
                <a:pt x="226" y="1067"/>
              </a:lnTo>
              <a:lnTo>
                <a:pt x="347" y="1067"/>
              </a:lnTo>
              <a:lnTo>
                <a:pt x="347" y="1056"/>
              </a:lnTo>
              <a:lnTo>
                <a:pt x="226" y="1030"/>
              </a:lnTo>
              <a:lnTo>
                <a:pt x="226" y="36"/>
              </a:lnTo>
              <a:lnTo>
                <a:pt x="347" y="11"/>
              </a:lnTo>
              <a:lnTo>
                <a:pt x="347" y="0"/>
              </a:lnTo>
              <a:moveTo>
                <a:pt x="1017" y="168"/>
              </a:moveTo>
              <a:lnTo>
                <a:pt x="780" y="168"/>
              </a:lnTo>
              <a:lnTo>
                <a:pt x="780" y="179"/>
              </a:lnTo>
              <a:lnTo>
                <a:pt x="862" y="185"/>
              </a:lnTo>
              <a:lnTo>
                <a:pt x="862" y="537"/>
              </a:lnTo>
              <a:lnTo>
                <a:pt x="754" y="533"/>
              </a:lnTo>
              <a:lnTo>
                <a:pt x="754" y="333"/>
              </a:lnTo>
              <a:lnTo>
                <a:pt x="802" y="330"/>
              </a:lnTo>
              <a:lnTo>
                <a:pt x="802" y="323"/>
              </a:lnTo>
              <a:lnTo>
                <a:pt x="665" y="323"/>
              </a:lnTo>
              <a:lnTo>
                <a:pt x="665" y="330"/>
              </a:lnTo>
              <a:lnTo>
                <a:pt x="713" y="333"/>
              </a:lnTo>
              <a:lnTo>
                <a:pt x="713" y="532"/>
              </a:lnTo>
              <a:lnTo>
                <a:pt x="634" y="529"/>
              </a:lnTo>
              <a:lnTo>
                <a:pt x="556" y="532"/>
              </a:lnTo>
              <a:lnTo>
                <a:pt x="556" y="333"/>
              </a:lnTo>
              <a:lnTo>
                <a:pt x="604" y="330"/>
              </a:lnTo>
              <a:lnTo>
                <a:pt x="604" y="323"/>
              </a:lnTo>
              <a:lnTo>
                <a:pt x="467" y="323"/>
              </a:lnTo>
              <a:lnTo>
                <a:pt x="467" y="330"/>
              </a:lnTo>
              <a:lnTo>
                <a:pt x="515" y="333"/>
              </a:lnTo>
              <a:lnTo>
                <a:pt x="515" y="533"/>
              </a:lnTo>
              <a:lnTo>
                <a:pt x="406" y="537"/>
              </a:lnTo>
              <a:lnTo>
                <a:pt x="406" y="185"/>
              </a:lnTo>
              <a:lnTo>
                <a:pt x="489" y="179"/>
              </a:lnTo>
              <a:lnTo>
                <a:pt x="489" y="168"/>
              </a:lnTo>
              <a:lnTo>
                <a:pt x="251" y="168"/>
              </a:lnTo>
              <a:lnTo>
                <a:pt x="251" y="179"/>
              </a:lnTo>
              <a:lnTo>
                <a:pt x="334" y="185"/>
              </a:lnTo>
              <a:lnTo>
                <a:pt x="334" y="540"/>
              </a:lnTo>
              <a:lnTo>
                <a:pt x="251" y="543"/>
              </a:lnTo>
              <a:lnTo>
                <a:pt x="251" y="551"/>
              </a:lnTo>
              <a:lnTo>
                <a:pt x="334" y="551"/>
              </a:lnTo>
              <a:lnTo>
                <a:pt x="334" y="882"/>
              </a:lnTo>
              <a:lnTo>
                <a:pt x="251" y="888"/>
              </a:lnTo>
              <a:lnTo>
                <a:pt x="251" y="899"/>
              </a:lnTo>
              <a:lnTo>
                <a:pt x="334" y="899"/>
              </a:lnTo>
              <a:lnTo>
                <a:pt x="406" y="899"/>
              </a:lnTo>
              <a:lnTo>
                <a:pt x="489" y="899"/>
              </a:lnTo>
              <a:lnTo>
                <a:pt x="489" y="888"/>
              </a:lnTo>
              <a:lnTo>
                <a:pt x="406" y="882"/>
              </a:lnTo>
              <a:lnTo>
                <a:pt x="406" y="551"/>
              </a:lnTo>
              <a:lnTo>
                <a:pt x="515" y="551"/>
              </a:lnTo>
              <a:lnTo>
                <a:pt x="515" y="734"/>
              </a:lnTo>
              <a:lnTo>
                <a:pt x="467" y="737"/>
              </a:lnTo>
              <a:lnTo>
                <a:pt x="467" y="743"/>
              </a:lnTo>
              <a:lnTo>
                <a:pt x="515" y="743"/>
              </a:lnTo>
              <a:lnTo>
                <a:pt x="556" y="743"/>
              </a:lnTo>
              <a:lnTo>
                <a:pt x="604" y="743"/>
              </a:lnTo>
              <a:lnTo>
                <a:pt x="604" y="737"/>
              </a:lnTo>
              <a:lnTo>
                <a:pt x="556" y="734"/>
              </a:lnTo>
              <a:lnTo>
                <a:pt x="556" y="551"/>
              </a:lnTo>
              <a:lnTo>
                <a:pt x="713" y="551"/>
              </a:lnTo>
              <a:lnTo>
                <a:pt x="713" y="734"/>
              </a:lnTo>
              <a:lnTo>
                <a:pt x="665" y="737"/>
              </a:lnTo>
              <a:lnTo>
                <a:pt x="665" y="743"/>
              </a:lnTo>
              <a:lnTo>
                <a:pt x="713" y="743"/>
              </a:lnTo>
              <a:lnTo>
                <a:pt x="754" y="743"/>
              </a:lnTo>
              <a:lnTo>
                <a:pt x="802" y="743"/>
              </a:lnTo>
              <a:lnTo>
                <a:pt x="802" y="737"/>
              </a:lnTo>
              <a:lnTo>
                <a:pt x="754" y="734"/>
              </a:lnTo>
              <a:lnTo>
                <a:pt x="754" y="551"/>
              </a:lnTo>
              <a:lnTo>
                <a:pt x="862" y="551"/>
              </a:lnTo>
              <a:lnTo>
                <a:pt x="862" y="882"/>
              </a:lnTo>
              <a:lnTo>
                <a:pt x="780" y="888"/>
              </a:lnTo>
              <a:lnTo>
                <a:pt x="780" y="899"/>
              </a:lnTo>
              <a:lnTo>
                <a:pt x="862" y="899"/>
              </a:lnTo>
              <a:lnTo>
                <a:pt x="935" y="899"/>
              </a:lnTo>
              <a:lnTo>
                <a:pt x="1017" y="899"/>
              </a:lnTo>
              <a:lnTo>
                <a:pt x="1017" y="888"/>
              </a:lnTo>
              <a:lnTo>
                <a:pt x="935" y="882"/>
              </a:lnTo>
              <a:lnTo>
                <a:pt x="935" y="551"/>
              </a:lnTo>
              <a:lnTo>
                <a:pt x="1017" y="551"/>
              </a:lnTo>
              <a:lnTo>
                <a:pt x="1017" y="543"/>
              </a:lnTo>
              <a:lnTo>
                <a:pt x="935" y="540"/>
              </a:lnTo>
              <a:lnTo>
                <a:pt x="935" y="185"/>
              </a:lnTo>
              <a:lnTo>
                <a:pt x="1017" y="179"/>
              </a:lnTo>
              <a:lnTo>
                <a:pt x="1017" y="168"/>
              </a:lnTo>
              <a:moveTo>
                <a:pt x="1269" y="0"/>
              </a:moveTo>
              <a:lnTo>
                <a:pt x="922" y="0"/>
              </a:lnTo>
              <a:lnTo>
                <a:pt x="922" y="11"/>
              </a:lnTo>
              <a:lnTo>
                <a:pt x="1043" y="36"/>
              </a:lnTo>
              <a:lnTo>
                <a:pt x="1043" y="1030"/>
              </a:lnTo>
              <a:lnTo>
                <a:pt x="922" y="1056"/>
              </a:lnTo>
              <a:lnTo>
                <a:pt x="922" y="1067"/>
              </a:lnTo>
              <a:lnTo>
                <a:pt x="1043" y="1067"/>
              </a:lnTo>
              <a:lnTo>
                <a:pt x="1148" y="1067"/>
              </a:lnTo>
              <a:lnTo>
                <a:pt x="1269" y="1067"/>
              </a:lnTo>
              <a:lnTo>
                <a:pt x="1269" y="1056"/>
              </a:lnTo>
              <a:lnTo>
                <a:pt x="1148" y="1030"/>
              </a:lnTo>
              <a:lnTo>
                <a:pt x="1148" y="36"/>
              </a:lnTo>
              <a:lnTo>
                <a:pt x="1269" y="11"/>
              </a:lnTo>
              <a:lnTo>
                <a:pt x="1269" y="0"/>
              </a:lnTo>
            </a:path>
          </a:pathLst>
        </a:custGeom>
        <a:solidFill>
          <a:srgbClr val="221F1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AU"/>
        </a:p>
      </xdr:txBody>
    </xdr:sp>
    <xdr:clientData/>
  </xdr:twoCellAnchor>
  <xdr:twoCellAnchor>
    <xdr:from>
      <xdr:col>5</xdr:col>
      <xdr:colOff>685800</xdr:colOff>
      <xdr:row>0</xdr:row>
      <xdr:rowOff>133350</xdr:rowOff>
    </xdr:from>
    <xdr:to>
      <xdr:col>5</xdr:col>
      <xdr:colOff>1491615</xdr:colOff>
      <xdr:row>0</xdr:row>
      <xdr:rowOff>810895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4E814AA9-6BD6-4F89-91F2-92A7F7460BB0}"/>
            </a:ext>
          </a:extLst>
        </xdr:cNvPr>
        <xdr:cNvSpPr>
          <a:spLocks/>
        </xdr:cNvSpPr>
      </xdr:nvSpPr>
      <xdr:spPr bwMode="auto">
        <a:xfrm>
          <a:off x="9039225" y="133350"/>
          <a:ext cx="805815" cy="677545"/>
        </a:xfrm>
        <a:custGeom>
          <a:avLst/>
          <a:gdLst>
            <a:gd name="T0" fmla="+- 0 14198 14198"/>
            <a:gd name="T1" fmla="*/ T0 w 1269"/>
            <a:gd name="T2" fmla="+- 0 840 840"/>
            <a:gd name="T3" fmla="*/ 840 h 1067"/>
            <a:gd name="T4" fmla="+- 0 14319 14198"/>
            <a:gd name="T5" fmla="*/ T4 w 1269"/>
            <a:gd name="T6" fmla="+- 0 876 840"/>
            <a:gd name="T7" fmla="*/ 876 h 1067"/>
            <a:gd name="T8" fmla="+- 0 14198 14198"/>
            <a:gd name="T9" fmla="*/ T8 w 1269"/>
            <a:gd name="T10" fmla="+- 0 1896 840"/>
            <a:gd name="T11" fmla="*/ 1896 h 1067"/>
            <a:gd name="T12" fmla="+- 0 14319 14198"/>
            <a:gd name="T13" fmla="*/ T12 w 1269"/>
            <a:gd name="T14" fmla="+- 0 1907 840"/>
            <a:gd name="T15" fmla="*/ 1907 h 1067"/>
            <a:gd name="T16" fmla="+- 0 14545 14198"/>
            <a:gd name="T17" fmla="*/ T16 w 1269"/>
            <a:gd name="T18" fmla="+- 0 1907 840"/>
            <a:gd name="T19" fmla="*/ 1907 h 1067"/>
            <a:gd name="T20" fmla="+- 0 14424 14198"/>
            <a:gd name="T21" fmla="*/ T20 w 1269"/>
            <a:gd name="T22" fmla="+- 0 1870 840"/>
            <a:gd name="T23" fmla="*/ 1870 h 1067"/>
            <a:gd name="T24" fmla="+- 0 14545 14198"/>
            <a:gd name="T25" fmla="*/ T24 w 1269"/>
            <a:gd name="T26" fmla="+- 0 851 840"/>
            <a:gd name="T27" fmla="*/ 851 h 1067"/>
            <a:gd name="T28" fmla="+- 0 15215 14198"/>
            <a:gd name="T29" fmla="*/ T28 w 1269"/>
            <a:gd name="T30" fmla="+- 0 1008 840"/>
            <a:gd name="T31" fmla="*/ 1008 h 1067"/>
            <a:gd name="T32" fmla="+- 0 14978 14198"/>
            <a:gd name="T33" fmla="*/ T32 w 1269"/>
            <a:gd name="T34" fmla="+- 0 1019 840"/>
            <a:gd name="T35" fmla="*/ 1019 h 1067"/>
            <a:gd name="T36" fmla="+- 0 15060 14198"/>
            <a:gd name="T37" fmla="*/ T36 w 1269"/>
            <a:gd name="T38" fmla="+- 0 1377 840"/>
            <a:gd name="T39" fmla="*/ 1377 h 1067"/>
            <a:gd name="T40" fmla="+- 0 14952 14198"/>
            <a:gd name="T41" fmla="*/ T40 w 1269"/>
            <a:gd name="T42" fmla="+- 0 1173 840"/>
            <a:gd name="T43" fmla="*/ 1173 h 1067"/>
            <a:gd name="T44" fmla="+- 0 15000 14198"/>
            <a:gd name="T45" fmla="*/ T44 w 1269"/>
            <a:gd name="T46" fmla="+- 0 1163 840"/>
            <a:gd name="T47" fmla="*/ 1163 h 1067"/>
            <a:gd name="T48" fmla="+- 0 14863 14198"/>
            <a:gd name="T49" fmla="*/ T48 w 1269"/>
            <a:gd name="T50" fmla="+- 0 1170 840"/>
            <a:gd name="T51" fmla="*/ 1170 h 1067"/>
            <a:gd name="T52" fmla="+- 0 14911 14198"/>
            <a:gd name="T53" fmla="*/ T52 w 1269"/>
            <a:gd name="T54" fmla="+- 0 1372 840"/>
            <a:gd name="T55" fmla="*/ 1372 h 1067"/>
            <a:gd name="T56" fmla="+- 0 14754 14198"/>
            <a:gd name="T57" fmla="*/ T56 w 1269"/>
            <a:gd name="T58" fmla="+- 0 1372 840"/>
            <a:gd name="T59" fmla="*/ 1372 h 1067"/>
            <a:gd name="T60" fmla="+- 0 14802 14198"/>
            <a:gd name="T61" fmla="*/ T60 w 1269"/>
            <a:gd name="T62" fmla="+- 0 1170 840"/>
            <a:gd name="T63" fmla="*/ 1170 h 1067"/>
            <a:gd name="T64" fmla="+- 0 14665 14198"/>
            <a:gd name="T65" fmla="*/ T64 w 1269"/>
            <a:gd name="T66" fmla="+- 0 1163 840"/>
            <a:gd name="T67" fmla="*/ 1163 h 1067"/>
            <a:gd name="T68" fmla="+- 0 14713 14198"/>
            <a:gd name="T69" fmla="*/ T68 w 1269"/>
            <a:gd name="T70" fmla="+- 0 1173 840"/>
            <a:gd name="T71" fmla="*/ 1173 h 1067"/>
            <a:gd name="T72" fmla="+- 0 14604 14198"/>
            <a:gd name="T73" fmla="*/ T72 w 1269"/>
            <a:gd name="T74" fmla="+- 0 1377 840"/>
            <a:gd name="T75" fmla="*/ 1377 h 1067"/>
            <a:gd name="T76" fmla="+- 0 14687 14198"/>
            <a:gd name="T77" fmla="*/ T76 w 1269"/>
            <a:gd name="T78" fmla="+- 0 1019 840"/>
            <a:gd name="T79" fmla="*/ 1019 h 1067"/>
            <a:gd name="T80" fmla="+- 0 14449 14198"/>
            <a:gd name="T81" fmla="*/ T80 w 1269"/>
            <a:gd name="T82" fmla="+- 0 1008 840"/>
            <a:gd name="T83" fmla="*/ 1008 h 1067"/>
            <a:gd name="T84" fmla="+- 0 14532 14198"/>
            <a:gd name="T85" fmla="*/ T84 w 1269"/>
            <a:gd name="T86" fmla="+- 0 1025 840"/>
            <a:gd name="T87" fmla="*/ 1025 h 1067"/>
            <a:gd name="T88" fmla="+- 0 14449 14198"/>
            <a:gd name="T89" fmla="*/ T88 w 1269"/>
            <a:gd name="T90" fmla="+- 0 1383 840"/>
            <a:gd name="T91" fmla="*/ 1383 h 1067"/>
            <a:gd name="T92" fmla="+- 0 14532 14198"/>
            <a:gd name="T93" fmla="*/ T92 w 1269"/>
            <a:gd name="T94" fmla="+- 0 1391 840"/>
            <a:gd name="T95" fmla="*/ 1391 h 1067"/>
            <a:gd name="T96" fmla="+- 0 14449 14198"/>
            <a:gd name="T97" fmla="*/ T96 w 1269"/>
            <a:gd name="T98" fmla="+- 0 1728 840"/>
            <a:gd name="T99" fmla="*/ 1728 h 1067"/>
            <a:gd name="T100" fmla="+- 0 14532 14198"/>
            <a:gd name="T101" fmla="*/ T100 w 1269"/>
            <a:gd name="T102" fmla="+- 0 1739 840"/>
            <a:gd name="T103" fmla="*/ 1739 h 1067"/>
            <a:gd name="T104" fmla="+- 0 14687 14198"/>
            <a:gd name="T105" fmla="*/ T104 w 1269"/>
            <a:gd name="T106" fmla="+- 0 1739 840"/>
            <a:gd name="T107" fmla="*/ 1739 h 1067"/>
            <a:gd name="T108" fmla="+- 0 14604 14198"/>
            <a:gd name="T109" fmla="*/ T108 w 1269"/>
            <a:gd name="T110" fmla="+- 0 1722 840"/>
            <a:gd name="T111" fmla="*/ 1722 h 1067"/>
            <a:gd name="T112" fmla="+- 0 14713 14198"/>
            <a:gd name="T113" fmla="*/ T112 w 1269"/>
            <a:gd name="T114" fmla="+- 0 1391 840"/>
            <a:gd name="T115" fmla="*/ 1391 h 1067"/>
            <a:gd name="T116" fmla="+- 0 14665 14198"/>
            <a:gd name="T117" fmla="*/ T116 w 1269"/>
            <a:gd name="T118" fmla="+- 0 1577 840"/>
            <a:gd name="T119" fmla="*/ 1577 h 1067"/>
            <a:gd name="T120" fmla="+- 0 14713 14198"/>
            <a:gd name="T121" fmla="*/ T120 w 1269"/>
            <a:gd name="T122" fmla="+- 0 1583 840"/>
            <a:gd name="T123" fmla="*/ 1583 h 1067"/>
            <a:gd name="T124" fmla="+- 0 14802 14198"/>
            <a:gd name="T125" fmla="*/ T124 w 1269"/>
            <a:gd name="T126" fmla="+- 0 1583 840"/>
            <a:gd name="T127" fmla="*/ 1583 h 1067"/>
            <a:gd name="T128" fmla="+- 0 14754 14198"/>
            <a:gd name="T129" fmla="*/ T128 w 1269"/>
            <a:gd name="T130" fmla="+- 0 1574 840"/>
            <a:gd name="T131" fmla="*/ 1574 h 1067"/>
            <a:gd name="T132" fmla="+- 0 14911 14198"/>
            <a:gd name="T133" fmla="*/ T132 w 1269"/>
            <a:gd name="T134" fmla="+- 0 1391 840"/>
            <a:gd name="T135" fmla="*/ 1391 h 1067"/>
            <a:gd name="T136" fmla="+- 0 14863 14198"/>
            <a:gd name="T137" fmla="*/ T136 w 1269"/>
            <a:gd name="T138" fmla="+- 0 1577 840"/>
            <a:gd name="T139" fmla="*/ 1577 h 1067"/>
            <a:gd name="T140" fmla="+- 0 14911 14198"/>
            <a:gd name="T141" fmla="*/ T140 w 1269"/>
            <a:gd name="T142" fmla="+- 0 1583 840"/>
            <a:gd name="T143" fmla="*/ 1583 h 1067"/>
            <a:gd name="T144" fmla="+- 0 15000 14198"/>
            <a:gd name="T145" fmla="*/ T144 w 1269"/>
            <a:gd name="T146" fmla="+- 0 1583 840"/>
            <a:gd name="T147" fmla="*/ 1583 h 1067"/>
            <a:gd name="T148" fmla="+- 0 14952 14198"/>
            <a:gd name="T149" fmla="*/ T148 w 1269"/>
            <a:gd name="T150" fmla="+- 0 1574 840"/>
            <a:gd name="T151" fmla="*/ 1574 h 1067"/>
            <a:gd name="T152" fmla="+- 0 15060 14198"/>
            <a:gd name="T153" fmla="*/ T152 w 1269"/>
            <a:gd name="T154" fmla="+- 0 1391 840"/>
            <a:gd name="T155" fmla="*/ 1391 h 1067"/>
            <a:gd name="T156" fmla="+- 0 14978 14198"/>
            <a:gd name="T157" fmla="*/ T156 w 1269"/>
            <a:gd name="T158" fmla="+- 0 1728 840"/>
            <a:gd name="T159" fmla="*/ 1728 h 1067"/>
            <a:gd name="T160" fmla="+- 0 15060 14198"/>
            <a:gd name="T161" fmla="*/ T160 w 1269"/>
            <a:gd name="T162" fmla="+- 0 1739 840"/>
            <a:gd name="T163" fmla="*/ 1739 h 1067"/>
            <a:gd name="T164" fmla="+- 0 15215 14198"/>
            <a:gd name="T165" fmla="*/ T164 w 1269"/>
            <a:gd name="T166" fmla="+- 0 1739 840"/>
            <a:gd name="T167" fmla="*/ 1739 h 1067"/>
            <a:gd name="T168" fmla="+- 0 15133 14198"/>
            <a:gd name="T169" fmla="*/ T168 w 1269"/>
            <a:gd name="T170" fmla="+- 0 1722 840"/>
            <a:gd name="T171" fmla="*/ 1722 h 1067"/>
            <a:gd name="T172" fmla="+- 0 15215 14198"/>
            <a:gd name="T173" fmla="*/ T172 w 1269"/>
            <a:gd name="T174" fmla="+- 0 1391 840"/>
            <a:gd name="T175" fmla="*/ 1391 h 1067"/>
            <a:gd name="T176" fmla="+- 0 15133 14198"/>
            <a:gd name="T177" fmla="*/ T176 w 1269"/>
            <a:gd name="T178" fmla="+- 0 1380 840"/>
            <a:gd name="T179" fmla="*/ 1380 h 1067"/>
            <a:gd name="T180" fmla="+- 0 15215 14198"/>
            <a:gd name="T181" fmla="*/ T180 w 1269"/>
            <a:gd name="T182" fmla="+- 0 1019 840"/>
            <a:gd name="T183" fmla="*/ 1019 h 1067"/>
            <a:gd name="T184" fmla="+- 0 15467 14198"/>
            <a:gd name="T185" fmla="*/ T184 w 1269"/>
            <a:gd name="T186" fmla="+- 0 840 840"/>
            <a:gd name="T187" fmla="*/ 840 h 1067"/>
            <a:gd name="T188" fmla="+- 0 15120 14198"/>
            <a:gd name="T189" fmla="*/ T188 w 1269"/>
            <a:gd name="T190" fmla="+- 0 851 840"/>
            <a:gd name="T191" fmla="*/ 851 h 1067"/>
            <a:gd name="T192" fmla="+- 0 15241 14198"/>
            <a:gd name="T193" fmla="*/ T192 w 1269"/>
            <a:gd name="T194" fmla="+- 0 1870 840"/>
            <a:gd name="T195" fmla="*/ 1870 h 1067"/>
            <a:gd name="T196" fmla="+- 0 15120 14198"/>
            <a:gd name="T197" fmla="*/ T196 w 1269"/>
            <a:gd name="T198" fmla="+- 0 1907 840"/>
            <a:gd name="T199" fmla="*/ 1907 h 1067"/>
            <a:gd name="T200" fmla="+- 0 15346 14198"/>
            <a:gd name="T201" fmla="*/ T200 w 1269"/>
            <a:gd name="T202" fmla="+- 0 1907 840"/>
            <a:gd name="T203" fmla="*/ 1907 h 1067"/>
            <a:gd name="T204" fmla="+- 0 15467 14198"/>
            <a:gd name="T205" fmla="*/ T204 w 1269"/>
            <a:gd name="T206" fmla="+- 0 1896 840"/>
            <a:gd name="T207" fmla="*/ 1896 h 1067"/>
            <a:gd name="T208" fmla="+- 0 15346 14198"/>
            <a:gd name="T209" fmla="*/ T208 w 1269"/>
            <a:gd name="T210" fmla="+- 0 876 840"/>
            <a:gd name="T211" fmla="*/ 876 h 1067"/>
            <a:gd name="T212" fmla="+- 0 15467 14198"/>
            <a:gd name="T213" fmla="*/ T212 w 1269"/>
            <a:gd name="T214" fmla="+- 0 840 840"/>
            <a:gd name="T215" fmla="*/ 840 h 10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  <a:cxn ang="0">
              <a:pos x="T213" y="T215"/>
            </a:cxn>
          </a:cxnLst>
          <a:rect l="0" t="0" r="r" b="b"/>
          <a:pathLst>
            <a:path w="1269" h="1067">
              <a:moveTo>
                <a:pt x="347" y="0"/>
              </a:moveTo>
              <a:lnTo>
                <a:pt x="0" y="0"/>
              </a:lnTo>
              <a:lnTo>
                <a:pt x="0" y="11"/>
              </a:lnTo>
              <a:lnTo>
                <a:pt x="121" y="36"/>
              </a:lnTo>
              <a:lnTo>
                <a:pt x="121" y="1030"/>
              </a:lnTo>
              <a:lnTo>
                <a:pt x="0" y="1056"/>
              </a:lnTo>
              <a:lnTo>
                <a:pt x="0" y="1067"/>
              </a:lnTo>
              <a:lnTo>
                <a:pt x="121" y="1067"/>
              </a:lnTo>
              <a:lnTo>
                <a:pt x="226" y="1067"/>
              </a:lnTo>
              <a:lnTo>
                <a:pt x="347" y="1067"/>
              </a:lnTo>
              <a:lnTo>
                <a:pt x="347" y="1056"/>
              </a:lnTo>
              <a:lnTo>
                <a:pt x="226" y="1030"/>
              </a:lnTo>
              <a:lnTo>
                <a:pt x="226" y="36"/>
              </a:lnTo>
              <a:lnTo>
                <a:pt x="347" y="11"/>
              </a:lnTo>
              <a:lnTo>
                <a:pt x="347" y="0"/>
              </a:lnTo>
              <a:moveTo>
                <a:pt x="1017" y="168"/>
              </a:moveTo>
              <a:lnTo>
                <a:pt x="780" y="168"/>
              </a:lnTo>
              <a:lnTo>
                <a:pt x="780" y="179"/>
              </a:lnTo>
              <a:lnTo>
                <a:pt x="862" y="185"/>
              </a:lnTo>
              <a:lnTo>
                <a:pt x="862" y="537"/>
              </a:lnTo>
              <a:lnTo>
                <a:pt x="754" y="533"/>
              </a:lnTo>
              <a:lnTo>
                <a:pt x="754" y="333"/>
              </a:lnTo>
              <a:lnTo>
                <a:pt x="802" y="330"/>
              </a:lnTo>
              <a:lnTo>
                <a:pt x="802" y="323"/>
              </a:lnTo>
              <a:lnTo>
                <a:pt x="665" y="323"/>
              </a:lnTo>
              <a:lnTo>
                <a:pt x="665" y="330"/>
              </a:lnTo>
              <a:lnTo>
                <a:pt x="713" y="333"/>
              </a:lnTo>
              <a:lnTo>
                <a:pt x="713" y="532"/>
              </a:lnTo>
              <a:lnTo>
                <a:pt x="634" y="529"/>
              </a:lnTo>
              <a:lnTo>
                <a:pt x="556" y="532"/>
              </a:lnTo>
              <a:lnTo>
                <a:pt x="556" y="333"/>
              </a:lnTo>
              <a:lnTo>
                <a:pt x="604" y="330"/>
              </a:lnTo>
              <a:lnTo>
                <a:pt x="604" y="323"/>
              </a:lnTo>
              <a:lnTo>
                <a:pt x="467" y="323"/>
              </a:lnTo>
              <a:lnTo>
                <a:pt x="467" y="330"/>
              </a:lnTo>
              <a:lnTo>
                <a:pt x="515" y="333"/>
              </a:lnTo>
              <a:lnTo>
                <a:pt x="515" y="533"/>
              </a:lnTo>
              <a:lnTo>
                <a:pt x="406" y="537"/>
              </a:lnTo>
              <a:lnTo>
                <a:pt x="406" y="185"/>
              </a:lnTo>
              <a:lnTo>
                <a:pt x="489" y="179"/>
              </a:lnTo>
              <a:lnTo>
                <a:pt x="489" y="168"/>
              </a:lnTo>
              <a:lnTo>
                <a:pt x="251" y="168"/>
              </a:lnTo>
              <a:lnTo>
                <a:pt x="251" y="179"/>
              </a:lnTo>
              <a:lnTo>
                <a:pt x="334" y="185"/>
              </a:lnTo>
              <a:lnTo>
                <a:pt x="334" y="540"/>
              </a:lnTo>
              <a:lnTo>
                <a:pt x="251" y="543"/>
              </a:lnTo>
              <a:lnTo>
                <a:pt x="251" y="551"/>
              </a:lnTo>
              <a:lnTo>
                <a:pt x="334" y="551"/>
              </a:lnTo>
              <a:lnTo>
                <a:pt x="334" y="882"/>
              </a:lnTo>
              <a:lnTo>
                <a:pt x="251" y="888"/>
              </a:lnTo>
              <a:lnTo>
                <a:pt x="251" y="899"/>
              </a:lnTo>
              <a:lnTo>
                <a:pt x="334" y="899"/>
              </a:lnTo>
              <a:lnTo>
                <a:pt x="406" y="899"/>
              </a:lnTo>
              <a:lnTo>
                <a:pt x="489" y="899"/>
              </a:lnTo>
              <a:lnTo>
                <a:pt x="489" y="888"/>
              </a:lnTo>
              <a:lnTo>
                <a:pt x="406" y="882"/>
              </a:lnTo>
              <a:lnTo>
                <a:pt x="406" y="551"/>
              </a:lnTo>
              <a:lnTo>
                <a:pt x="515" y="551"/>
              </a:lnTo>
              <a:lnTo>
                <a:pt x="515" y="734"/>
              </a:lnTo>
              <a:lnTo>
                <a:pt x="467" y="737"/>
              </a:lnTo>
              <a:lnTo>
                <a:pt x="467" y="743"/>
              </a:lnTo>
              <a:lnTo>
                <a:pt x="515" y="743"/>
              </a:lnTo>
              <a:lnTo>
                <a:pt x="556" y="743"/>
              </a:lnTo>
              <a:lnTo>
                <a:pt x="604" y="743"/>
              </a:lnTo>
              <a:lnTo>
                <a:pt x="604" y="737"/>
              </a:lnTo>
              <a:lnTo>
                <a:pt x="556" y="734"/>
              </a:lnTo>
              <a:lnTo>
                <a:pt x="556" y="551"/>
              </a:lnTo>
              <a:lnTo>
                <a:pt x="713" y="551"/>
              </a:lnTo>
              <a:lnTo>
                <a:pt x="713" y="734"/>
              </a:lnTo>
              <a:lnTo>
                <a:pt x="665" y="737"/>
              </a:lnTo>
              <a:lnTo>
                <a:pt x="665" y="743"/>
              </a:lnTo>
              <a:lnTo>
                <a:pt x="713" y="743"/>
              </a:lnTo>
              <a:lnTo>
                <a:pt x="754" y="743"/>
              </a:lnTo>
              <a:lnTo>
                <a:pt x="802" y="743"/>
              </a:lnTo>
              <a:lnTo>
                <a:pt x="802" y="737"/>
              </a:lnTo>
              <a:lnTo>
                <a:pt x="754" y="734"/>
              </a:lnTo>
              <a:lnTo>
                <a:pt x="754" y="551"/>
              </a:lnTo>
              <a:lnTo>
                <a:pt x="862" y="551"/>
              </a:lnTo>
              <a:lnTo>
                <a:pt x="862" y="882"/>
              </a:lnTo>
              <a:lnTo>
                <a:pt x="780" y="888"/>
              </a:lnTo>
              <a:lnTo>
                <a:pt x="780" y="899"/>
              </a:lnTo>
              <a:lnTo>
                <a:pt x="862" y="899"/>
              </a:lnTo>
              <a:lnTo>
                <a:pt x="935" y="899"/>
              </a:lnTo>
              <a:lnTo>
                <a:pt x="1017" y="899"/>
              </a:lnTo>
              <a:lnTo>
                <a:pt x="1017" y="888"/>
              </a:lnTo>
              <a:lnTo>
                <a:pt x="935" y="882"/>
              </a:lnTo>
              <a:lnTo>
                <a:pt x="935" y="551"/>
              </a:lnTo>
              <a:lnTo>
                <a:pt x="1017" y="551"/>
              </a:lnTo>
              <a:lnTo>
                <a:pt x="1017" y="543"/>
              </a:lnTo>
              <a:lnTo>
                <a:pt x="935" y="540"/>
              </a:lnTo>
              <a:lnTo>
                <a:pt x="935" y="185"/>
              </a:lnTo>
              <a:lnTo>
                <a:pt x="1017" y="179"/>
              </a:lnTo>
              <a:lnTo>
                <a:pt x="1017" y="168"/>
              </a:lnTo>
              <a:moveTo>
                <a:pt x="1269" y="0"/>
              </a:moveTo>
              <a:lnTo>
                <a:pt x="922" y="0"/>
              </a:lnTo>
              <a:lnTo>
                <a:pt x="922" y="11"/>
              </a:lnTo>
              <a:lnTo>
                <a:pt x="1043" y="36"/>
              </a:lnTo>
              <a:lnTo>
                <a:pt x="1043" y="1030"/>
              </a:lnTo>
              <a:lnTo>
                <a:pt x="922" y="1056"/>
              </a:lnTo>
              <a:lnTo>
                <a:pt x="922" y="1067"/>
              </a:lnTo>
              <a:lnTo>
                <a:pt x="1043" y="1067"/>
              </a:lnTo>
              <a:lnTo>
                <a:pt x="1148" y="1067"/>
              </a:lnTo>
              <a:lnTo>
                <a:pt x="1269" y="1067"/>
              </a:lnTo>
              <a:lnTo>
                <a:pt x="1269" y="1056"/>
              </a:lnTo>
              <a:lnTo>
                <a:pt x="1148" y="1030"/>
              </a:lnTo>
              <a:lnTo>
                <a:pt x="1148" y="36"/>
              </a:lnTo>
              <a:lnTo>
                <a:pt x="1269" y="11"/>
              </a:lnTo>
              <a:lnTo>
                <a:pt x="1269" y="0"/>
              </a:lnTo>
            </a:path>
          </a:pathLst>
        </a:custGeom>
        <a:solidFill>
          <a:srgbClr val="221F1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8372-86D8-445A-86CC-4FB5F37D1B4A}">
  <dimension ref="A1:F25"/>
  <sheetViews>
    <sheetView tabSelected="1" zoomScaleNormal="100" workbookViewId="0">
      <selection activeCell="H8" sqref="H8"/>
    </sheetView>
  </sheetViews>
  <sheetFormatPr defaultColWidth="26.42578125" defaultRowHeight="12.75" x14ac:dyDescent="0.2"/>
  <cols>
    <col min="2" max="5" width="24.7109375" customWidth="1"/>
  </cols>
  <sheetData>
    <row r="1" spans="1:6" ht="87" customHeight="1" x14ac:dyDescent="0.2">
      <c r="A1" s="40" t="s">
        <v>0</v>
      </c>
      <c r="B1" s="40"/>
      <c r="C1" s="40"/>
      <c r="D1" s="40"/>
      <c r="E1" s="40"/>
    </row>
    <row r="2" spans="1:6" ht="17.25" customHeight="1" thickBot="1" x14ac:dyDescent="0.25">
      <c r="A2" s="39"/>
      <c r="B2" s="39"/>
      <c r="C2" s="39"/>
      <c r="D2" s="39"/>
      <c r="E2" s="39"/>
    </row>
    <row r="3" spans="1:6" ht="30.75" thickBot="1" x14ac:dyDescent="0.25">
      <c r="A3" s="4" t="s">
        <v>2</v>
      </c>
      <c r="B3" s="5"/>
      <c r="C3" s="5"/>
      <c r="D3" s="9" t="s">
        <v>3</v>
      </c>
      <c r="E3" s="5"/>
      <c r="F3" s="8"/>
    </row>
    <row r="4" spans="1:6" ht="14.25" x14ac:dyDescent="0.2">
      <c r="A4" s="1"/>
    </row>
    <row r="5" spans="1:6" ht="15" thickBot="1" x14ac:dyDescent="0.25">
      <c r="A5" s="1"/>
    </row>
    <row r="6" spans="1:6" ht="31.5" customHeight="1" x14ac:dyDescent="0.2">
      <c r="A6" s="41" t="s">
        <v>18</v>
      </c>
      <c r="B6" s="42" t="s">
        <v>4</v>
      </c>
      <c r="C6" s="43" t="s">
        <v>6</v>
      </c>
      <c r="D6" s="43" t="s">
        <v>19</v>
      </c>
      <c r="E6" s="43" t="s">
        <v>8</v>
      </c>
      <c r="F6" s="43" t="s">
        <v>11</v>
      </c>
    </row>
    <row r="7" spans="1:6" ht="29.25" x14ac:dyDescent="0.2">
      <c r="A7" s="34"/>
      <c r="B7" s="24"/>
      <c r="C7" s="32"/>
      <c r="D7" s="25"/>
      <c r="E7" s="26"/>
      <c r="F7" s="27" t="s">
        <v>20</v>
      </c>
    </row>
    <row r="8" spans="1:6" ht="15" customHeight="1" x14ac:dyDescent="0.2">
      <c r="A8" s="34"/>
      <c r="B8" s="28" t="s">
        <v>5</v>
      </c>
      <c r="C8" s="32"/>
      <c r="D8" s="29" t="s">
        <v>5</v>
      </c>
      <c r="E8" s="29" t="s">
        <v>9</v>
      </c>
      <c r="F8" s="29" t="s">
        <v>22</v>
      </c>
    </row>
    <row r="9" spans="1:6" ht="15" customHeight="1" thickBot="1" x14ac:dyDescent="0.25">
      <c r="A9" s="35"/>
      <c r="B9" s="30"/>
      <c r="C9" s="33"/>
      <c r="D9" s="31" t="s">
        <v>7</v>
      </c>
      <c r="E9" s="31" t="s">
        <v>10</v>
      </c>
      <c r="F9" s="31" t="s">
        <v>12</v>
      </c>
    </row>
    <row r="10" spans="1:6" ht="15" x14ac:dyDescent="0.2">
      <c r="A10" s="10" t="s">
        <v>13</v>
      </c>
      <c r="B10" s="11"/>
      <c r="C10" s="11"/>
      <c r="D10" s="11"/>
      <c r="E10" s="11"/>
      <c r="F10" s="11"/>
    </row>
    <row r="11" spans="1:6" ht="15" x14ac:dyDescent="0.2">
      <c r="A11" s="12" t="s">
        <v>1</v>
      </c>
      <c r="B11" s="13">
        <v>10250</v>
      </c>
      <c r="C11" s="14" t="s">
        <v>14</v>
      </c>
      <c r="D11" s="13">
        <v>8250</v>
      </c>
      <c r="E11" s="14">
        <v>42.7</v>
      </c>
      <c r="F11" s="15">
        <v>3522.75</v>
      </c>
    </row>
    <row r="12" spans="1:6" ht="29.25" x14ac:dyDescent="0.2">
      <c r="A12" s="16"/>
      <c r="B12" s="17"/>
      <c r="C12" s="17"/>
      <c r="D12" s="18" t="s">
        <v>15</v>
      </c>
      <c r="E12" s="19" t="s">
        <v>21</v>
      </c>
      <c r="F12" s="6" t="s">
        <v>16</v>
      </c>
    </row>
    <row r="13" spans="1:6" ht="13.5" customHeight="1" thickBot="1" x14ac:dyDescent="0.25">
      <c r="A13" s="20"/>
      <c r="B13" s="21"/>
      <c r="C13" s="21"/>
      <c r="D13" s="21"/>
      <c r="E13" s="21"/>
      <c r="F13" s="7"/>
    </row>
    <row r="14" spans="1:6" ht="15.75" thickBot="1" x14ac:dyDescent="0.25">
      <c r="A14" s="2"/>
      <c r="B14" s="3"/>
      <c r="C14" s="3"/>
      <c r="D14" s="3"/>
      <c r="E14" s="3"/>
      <c r="F14" s="23">
        <f>(D14*E14)/100</f>
        <v>0</v>
      </c>
    </row>
    <row r="15" spans="1:6" ht="15.75" thickBot="1" x14ac:dyDescent="0.25">
      <c r="A15" s="2"/>
      <c r="B15" s="3"/>
      <c r="C15" s="3"/>
      <c r="D15" s="3"/>
      <c r="E15" s="3"/>
      <c r="F15" s="23">
        <f t="shared" ref="F15:F18" si="0">(D15*E15)/100</f>
        <v>0</v>
      </c>
    </row>
    <row r="16" spans="1:6" ht="15.75" thickBot="1" x14ac:dyDescent="0.25">
      <c r="A16" s="2"/>
      <c r="B16" s="3"/>
      <c r="C16" s="3"/>
      <c r="D16" s="3"/>
      <c r="E16" s="3"/>
      <c r="F16" s="23">
        <f t="shared" si="0"/>
        <v>0</v>
      </c>
    </row>
    <row r="17" spans="1:6" ht="15.75" thickBot="1" x14ac:dyDescent="0.25">
      <c r="A17" s="2"/>
      <c r="B17" s="3"/>
      <c r="C17" s="3"/>
      <c r="D17" s="3"/>
      <c r="E17" s="3"/>
      <c r="F17" s="23">
        <f t="shared" si="0"/>
        <v>0</v>
      </c>
    </row>
    <row r="18" spans="1:6" ht="15.75" thickBot="1" x14ac:dyDescent="0.25">
      <c r="A18" s="2"/>
      <c r="B18" s="3"/>
      <c r="C18" s="3"/>
      <c r="D18" s="3"/>
      <c r="E18" s="3"/>
      <c r="F18" s="23">
        <f t="shared" si="0"/>
        <v>0</v>
      </c>
    </row>
    <row r="19" spans="1:6" ht="15.75" thickBot="1" x14ac:dyDescent="0.25">
      <c r="A19" s="2"/>
      <c r="B19" s="3"/>
      <c r="C19" s="3"/>
      <c r="D19" s="3"/>
      <c r="E19" s="3"/>
      <c r="F19" s="23">
        <f t="shared" ref="F19:F24" si="1">(D19*E19)/100</f>
        <v>0</v>
      </c>
    </row>
    <row r="20" spans="1:6" ht="15.75" thickBot="1" x14ac:dyDescent="0.25">
      <c r="A20" s="2"/>
      <c r="B20" s="3"/>
      <c r="C20" s="3"/>
      <c r="D20" s="3"/>
      <c r="E20" s="3"/>
      <c r="F20" s="23">
        <f t="shared" si="1"/>
        <v>0</v>
      </c>
    </row>
    <row r="21" spans="1:6" ht="15.75" thickBot="1" x14ac:dyDescent="0.25">
      <c r="A21" s="2"/>
      <c r="B21" s="3"/>
      <c r="C21" s="3"/>
      <c r="D21" s="3"/>
      <c r="E21" s="3"/>
      <c r="F21" s="23">
        <f t="shared" si="1"/>
        <v>0</v>
      </c>
    </row>
    <row r="22" spans="1:6" ht="15.75" thickBot="1" x14ac:dyDescent="0.25">
      <c r="A22" s="2"/>
      <c r="B22" s="3"/>
      <c r="C22" s="3"/>
      <c r="D22" s="3"/>
      <c r="E22" s="3"/>
      <c r="F22" s="23">
        <f t="shared" si="1"/>
        <v>0</v>
      </c>
    </row>
    <row r="23" spans="1:6" ht="15.75" thickBot="1" x14ac:dyDescent="0.25">
      <c r="A23" s="2"/>
      <c r="B23" s="3"/>
      <c r="C23" s="3"/>
      <c r="D23" s="3"/>
      <c r="E23" s="3"/>
      <c r="F23" s="23">
        <f t="shared" si="1"/>
        <v>0</v>
      </c>
    </row>
    <row r="24" spans="1:6" ht="15.75" thickBot="1" x14ac:dyDescent="0.25">
      <c r="A24" s="2"/>
      <c r="B24" s="3"/>
      <c r="C24" s="3"/>
      <c r="D24" s="3"/>
      <c r="E24" s="3"/>
      <c r="F24" s="23">
        <f t="shared" si="1"/>
        <v>0</v>
      </c>
    </row>
    <row r="25" spans="1:6" ht="15.75" thickBot="1" x14ac:dyDescent="0.25">
      <c r="A25" s="36" t="s">
        <v>17</v>
      </c>
      <c r="B25" s="37"/>
      <c r="C25" s="37"/>
      <c r="D25" s="37"/>
      <c r="E25" s="38"/>
      <c r="F25" s="22">
        <f>SUM(F14:F24)</f>
        <v>0</v>
      </c>
    </row>
  </sheetData>
  <mergeCells count="4">
    <mergeCell ref="A1:E1"/>
    <mergeCell ref="B3:C3"/>
    <mergeCell ref="E3:F3"/>
    <mergeCell ref="A25:E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FTC Calc Worksheet</vt:lpstr>
    </vt:vector>
  </TitlesOfParts>
  <Company>HHH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rcordoma</dc:creator>
  <cp:lastModifiedBy>Molly Cooper - HHH Partners</cp:lastModifiedBy>
  <cp:lastPrinted>2011-02-14T06:38:32Z</cp:lastPrinted>
  <dcterms:created xsi:type="dcterms:W3CDTF">2010-01-14T00:25:24Z</dcterms:created>
  <dcterms:modified xsi:type="dcterms:W3CDTF">2021-07-13T00:24:34Z</dcterms:modified>
</cp:coreProperties>
</file>